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idas\!D disk\Administration\MRK_final\MRK zdravie\"/>
    </mc:Choice>
  </mc:AlternateContent>
  <bookViews>
    <workbookView xWindow="0" yWindow="0" windowWidth="15345" windowHeight="4650"/>
  </bookViews>
  <sheets>
    <sheet name="Grafy_1_2" sheetId="11" r:id="rId1"/>
    <sheet name="Graf_3" sheetId="3" r:id="rId2"/>
    <sheet name="Graf_4" sheetId="4" r:id="rId3"/>
    <sheet name="Grafy_5_6" sheetId="1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1" l="1"/>
  <c r="D3" i="11" l="1"/>
  <c r="C3" i="11"/>
  <c r="B3" i="11"/>
  <c r="D18" i="11"/>
  <c r="B18" i="11"/>
</calcChain>
</file>

<file path=xl/sharedStrings.xml><?xml version="1.0" encoding="utf-8"?>
<sst xmlns="http://schemas.openxmlformats.org/spreadsheetml/2006/main" count="93" uniqueCount="73">
  <si>
    <t>Väčšinová populácia</t>
  </si>
  <si>
    <t xml:space="preserve">Graf 1: Očakávaná dĺžka života pri narodení (v rokoch, 2006 až 2015) </t>
  </si>
  <si>
    <t>Rómska populácia</t>
  </si>
  <si>
    <t>EÚ (Eurostat)</t>
  </si>
  <si>
    <t>Priemer</t>
  </si>
  <si>
    <t>Graf 3: Dojčenská úmrtnosť v rómskej populácii podľa okresov</t>
  </si>
  <si>
    <t>Bardejov</t>
  </si>
  <si>
    <t>Brezno</t>
  </si>
  <si>
    <t>Dunajská Streda</t>
  </si>
  <si>
    <t>Galanta</t>
  </si>
  <si>
    <t>Gelnica</t>
  </si>
  <si>
    <t>Humenné</t>
  </si>
  <si>
    <t>Kežmarok</t>
  </si>
  <si>
    <t>Komárno</t>
  </si>
  <si>
    <t>Košice - okolie</t>
  </si>
  <si>
    <t>Košice II</t>
  </si>
  <si>
    <t>Levice</t>
  </si>
  <si>
    <t>Levoča</t>
  </si>
  <si>
    <t>Lučenec</t>
  </si>
  <si>
    <t>Malacky</t>
  </si>
  <si>
    <t>Martin</t>
  </si>
  <si>
    <t>Medzilaborce</t>
  </si>
  <si>
    <t>Michalovce</t>
  </si>
  <si>
    <t>Nitra</t>
  </si>
  <si>
    <t>Nové Zámky</t>
  </si>
  <si>
    <t>Poprad</t>
  </si>
  <si>
    <t>Prešov</t>
  </si>
  <si>
    <t>Prievidza</t>
  </si>
  <si>
    <t>Revúca</t>
  </si>
  <si>
    <t>Rimavská Sobota</t>
  </si>
  <si>
    <t>Rožňava</t>
  </si>
  <si>
    <t>Sabinov</t>
  </si>
  <si>
    <t>Skalica</t>
  </si>
  <si>
    <t>Snina</t>
  </si>
  <si>
    <t>Spišská Nová Ves</t>
  </si>
  <si>
    <t>Stará Ľubovňa</t>
  </si>
  <si>
    <t>Stropkov</t>
  </si>
  <si>
    <t>Svidník</t>
  </si>
  <si>
    <t>Šaľa</t>
  </si>
  <si>
    <t>Trebišov</t>
  </si>
  <si>
    <t>Veľký Krtíš</t>
  </si>
  <si>
    <t>Vranov nad Topľou</t>
  </si>
  <si>
    <t>Zvolen</t>
  </si>
  <si>
    <t>Okres</t>
  </si>
  <si>
    <t>Počet úmrtí dojčiat na 1 000 živonarodených detí (2006 až 2015)</t>
  </si>
  <si>
    <t>Graf 4: Prístup rómskej populácie k základnej infraštruktúre (% z populácie)</t>
  </si>
  <si>
    <t xml:space="preserve">Podiel domácností s obmedzeným prístupom k základnej hygienickej infraštruktúre </t>
  </si>
  <si>
    <t>Celková populácia</t>
  </si>
  <si>
    <t>Rómovia</t>
  </si>
  <si>
    <t>Rómska populácia - muži</t>
  </si>
  <si>
    <t>Vačšinová populácia - muži</t>
  </si>
  <si>
    <t>Rómska populácia - ženy</t>
  </si>
  <si>
    <t>Vačšinová populácia - ženy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</si>
  <si>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</si>
  <si>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</si>
  <si>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</si>
  <si>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</si>
  <si>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</si>
  <si>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</si>
  <si>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</si>
  <si>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</si>
  <si>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</si>
  <si>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</si>
  <si>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</si>
  <si>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</si>
  <si>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</si>
  <si>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</si>
  <si>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</si>
  <si>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Veková skupina</t>
  </si>
  <si>
    <t>Graf 5: Výdavky verejného zdravotného poistenia podľa vekových skupín mužov (ako % priemerných výdavkov majority, 2016)</t>
  </si>
  <si>
    <t>Graf 6: Výdavky verejného zdravotného poistenia podľa vekových skupín žien (ako % priemerných výdavkov majority, 2016)</t>
  </si>
  <si>
    <t>Graf 2: Dojčenská úmrtnosť rómskych detí (počet úmrtí dojčiat na 1 000 živonarodených detí, 2006 až 2015)</t>
  </si>
  <si>
    <t xml:space="preserve">Podiel domácností bez prístupu k vode vo svojom obydlí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</si>
</sst>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rgb="FF2C9ADC"/>
      <name val="Arial Narrow"/>
      <family val="2"/>
      <charset val="238"/>
    </font>
    <font>
      <i/>
      <sz val="11"/>
      <color rgb="FF000000"/>
      <name val="Arial Narrow"/>
      <family val="2"/>
      <charset val="238"/>
    </font>
    <font>
      <sz val="10"/>
      <name val="Arial"/>
      <family val="2"/>
    </font>
    <font>
      <sz val="11"/>
      <color rgb="FF000000"/>
      <name val="Arial Narrow"/>
      <family val="2"/>
      <charset val="238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8">
    <xf numFmtId="0" fontId="0" fillId="0" borderId="0" xfId="0"/>
    <xf numFmtId="0" fontId="1" fillId="0" borderId="2" xfId="2" applyFont="1" applyBorder="1" applyAlignment="1">
      <alignment vertical="center"/>
    </xf>
    <xf numFmtId="0" fontId="1" fillId="0" borderId="0" xfId="2" applyFont="1" applyAlignment="1">
      <alignment vertical="center"/>
    </xf>
    <xf numFmtId="49" fontId="1" fillId="0" borderId="0" xfId="2" applyNumberFormat="1" applyFont="1" applyAlignment="1">
      <alignment horizontal="center" vertical="center"/>
    </xf>
    <xf numFmtId="49" fontId="1" fillId="0" borderId="1" xfId="2" applyNumberFormat="1" applyFont="1" applyBorder="1" applyAlignment="1">
      <alignment horizontal="center" vertical="center"/>
    </xf>
    <xf numFmtId="0" fontId="1" fillId="0" borderId="1" xfId="2" applyFont="1" applyBorder="1" applyAlignment="1">
      <alignment vertical="center"/>
    </xf>
    <xf numFmtId="164" fontId="1" fillId="0" borderId="0" xfId="2" applyNumberFormat="1" applyFont="1" applyAlignment="1">
      <alignment vertical="center"/>
    </xf>
    <xf numFmtId="164" fontId="1" fillId="0" borderId="1" xfId="2" applyNumberFormat="1" applyFont="1" applyBorder="1" applyAlignment="1">
      <alignment vertical="center"/>
    </xf>
    <xf numFmtId="49" fontId="1" fillId="0" borderId="0" xfId="2" applyNumberFormat="1" applyFont="1" applyBorder="1" applyAlignment="1">
      <alignment horizontal="center" vertical="center"/>
    </xf>
    <xf numFmtId="164" fontId="1" fillId="0" borderId="0" xfId="2" applyNumberFormat="1" applyFont="1" applyBorder="1" applyAlignment="1">
      <alignment vertical="center"/>
    </xf>
    <xf numFmtId="0" fontId="1" fillId="0" borderId="0" xfId="2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1" fontId="1" fillId="0" borderId="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1" fillId="0" borderId="1" xfId="0" applyNumberFormat="1" applyFont="1" applyFill="1" applyBorder="1" applyAlignment="1">
      <alignment vertical="center"/>
    </xf>
  </cellXfs>
  <cellStyles count="3">
    <cellStyle name="Normal 2" xfId="1"/>
    <cellStyle name="Normálne" xfId="0" builtinId="0"/>
    <cellStyle name="Normálne 2" xfId="2"/>
  </cellStyles>
  <dxfs count="0"/>
  <tableStyles count="0" defaultTableStyle="TableStyleMedium2" defaultPivotStyle="PivotStyleLight16"/>
  <colors>
    <mruColors>
      <color rgb="FF2C9ADC"/>
      <color rgb="FFAAD3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2C9ADC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AAD3F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</c:dPt>
          <c:cat>
            <c:strRef>
              <c:f>Grafy_1_2!$B$17:$D$17</c:f>
              <c:strCache>
                <c:ptCount val="3"/>
                <c:pt idx="0">
                  <c:v>Rómska populácia</c:v>
                </c:pt>
                <c:pt idx="1">
                  <c:v>Väčšinová populácia</c:v>
                </c:pt>
                <c:pt idx="2">
                  <c:v>EÚ (Eurostat)</c:v>
                </c:pt>
              </c:strCache>
            </c:strRef>
          </c:cat>
          <c:val>
            <c:numRef>
              <c:f>Grafy_1_2!$B$18:$D$18</c:f>
              <c:numCache>
                <c:formatCode>0.0</c:formatCode>
                <c:ptCount val="3"/>
                <c:pt idx="0">
                  <c:v>12.332240161851661</c:v>
                </c:pt>
                <c:pt idx="1">
                  <c:v>4.1787973497497184</c:v>
                </c:pt>
                <c:pt idx="2">
                  <c:v>4.01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228528"/>
        <c:axId val="30508704"/>
      </c:barChart>
      <c:catAx>
        <c:axId val="14622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0508704"/>
        <c:crosses val="autoZero"/>
        <c:auto val="1"/>
        <c:lblAlgn val="ctr"/>
        <c:lblOffset val="100"/>
        <c:noMultiLvlLbl val="0"/>
      </c:catAx>
      <c:valAx>
        <c:axId val="3050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46228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2C9ADC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AAD3F2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</c:dPt>
          <c:cat>
            <c:strRef>
              <c:f>Grafy_1_2!$B$2:$D$2</c:f>
              <c:strCache>
                <c:ptCount val="3"/>
                <c:pt idx="0">
                  <c:v>Rómska populácia</c:v>
                </c:pt>
                <c:pt idx="1">
                  <c:v>Väčšinová populácia</c:v>
                </c:pt>
                <c:pt idx="2">
                  <c:v>EÚ (Eurostat)</c:v>
                </c:pt>
              </c:strCache>
            </c:strRef>
          </c:cat>
          <c:val>
            <c:numRef>
              <c:f>Grafy_1_2!$B$3:$D$3</c:f>
              <c:numCache>
                <c:formatCode>0.0</c:formatCode>
                <c:ptCount val="3"/>
                <c:pt idx="0">
                  <c:v>69.900328465318893</c:v>
                </c:pt>
                <c:pt idx="1">
                  <c:v>75.658578265974498</c:v>
                </c:pt>
                <c:pt idx="2">
                  <c:v>79.94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430248"/>
        <c:axId val="212421512"/>
      </c:barChart>
      <c:catAx>
        <c:axId val="212430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12421512"/>
        <c:crosses val="autoZero"/>
        <c:auto val="1"/>
        <c:lblAlgn val="ctr"/>
        <c:lblOffset val="100"/>
        <c:noMultiLvlLbl val="0"/>
      </c:catAx>
      <c:valAx>
        <c:axId val="212421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12430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183812719640748E-2"/>
          <c:y val="3.3407864422445373E-2"/>
          <c:w val="0.90589849108367626"/>
          <c:h val="0.75461068666279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Graf_4!$B$2</c:f>
              <c:strCache>
                <c:ptCount val="1"/>
                <c:pt idx="0">
                  <c:v>Celková populácia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Graf_4!$A$3:$A$4</c:f>
              <c:strCache>
                <c:ptCount val="2"/>
                <c:pt idx="0">
                  <c:v>Podiel domácností bez prístupu k vode vo svojom obydlí </c:v>
                </c:pt>
                <c:pt idx="1">
                  <c:v>Podiel domácností s obmedzeným prístupom k základnej hygienickej infraštruktúre </c:v>
                </c:pt>
              </c:strCache>
            </c:strRef>
          </c:cat>
          <c:val>
            <c:numRef>
              <c:f>Graf_4!$B$3:$B$4</c:f>
              <c:numCache>
                <c:formatCode>0.00</c:formatCode>
                <c:ptCount val="2"/>
                <c:pt idx="0">
                  <c:v>12.6</c:v>
                </c:pt>
                <c:pt idx="1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FE-413B-8433-D086DC5BDFD4}"/>
            </c:ext>
          </c:extLst>
        </c:ser>
        <c:ser>
          <c:idx val="0"/>
          <c:order val="1"/>
          <c:tx>
            <c:strRef>
              <c:f>Graf_4!$C$2</c:f>
              <c:strCache>
                <c:ptCount val="1"/>
                <c:pt idx="0">
                  <c:v>Rómovia</c:v>
                </c:pt>
              </c:strCache>
            </c:strRef>
          </c:tx>
          <c:spPr>
            <a:solidFill>
              <a:srgbClr val="2C9ADC"/>
            </a:solidFill>
          </c:spPr>
          <c:invertIfNegative val="0"/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BCFE-413B-8433-D086DC5BDFD4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BCFE-413B-8433-D086DC5BDFD4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BCFE-413B-8433-D086DC5BDFD4}"/>
              </c:ext>
            </c:extLst>
          </c:dPt>
          <c:dPt>
            <c:idx val="2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BCFE-413B-8433-D086DC5BDFD4}"/>
              </c:ext>
            </c:extLst>
          </c:dPt>
          <c:dPt>
            <c:idx val="2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BCFE-413B-8433-D086DC5BDFD4}"/>
              </c:ext>
            </c:extLst>
          </c:dPt>
          <c:cat>
            <c:strRef>
              <c:f>Graf_4!$A$3:$A$4</c:f>
              <c:strCache>
                <c:ptCount val="2"/>
                <c:pt idx="0">
                  <c:v>Podiel domácností bez prístupu k vode vo svojom obydlí </c:v>
                </c:pt>
                <c:pt idx="1">
                  <c:v>Podiel domácností s obmedzeným prístupom k základnej hygienickej infraštruktúre </c:v>
                </c:pt>
              </c:strCache>
            </c:strRef>
          </c:cat>
          <c:val>
            <c:numRef>
              <c:f>Graf_4!$C$3:$C$4</c:f>
              <c:numCache>
                <c:formatCode>0.00</c:formatCode>
                <c:ptCount val="2"/>
                <c:pt idx="0">
                  <c:v>25</c:v>
                </c:pt>
                <c:pt idx="1">
                  <c:v>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BCFE-413B-8433-D086DC5BD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132744"/>
        <c:axId val="213133128"/>
      </c:barChart>
      <c:catAx>
        <c:axId val="2131327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chemeClr val="bg1">
                <a:lumMod val="75000"/>
              </a:schemeClr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3133128"/>
        <c:crosses val="autoZero"/>
        <c:auto val="1"/>
        <c:lblAlgn val="ctr"/>
        <c:lblOffset val="0"/>
        <c:tickLblSkip val="1"/>
        <c:noMultiLvlLbl val="0"/>
      </c:catAx>
      <c:valAx>
        <c:axId val="213133128"/>
        <c:scaling>
          <c:orientation val="minMax"/>
        </c:scaling>
        <c:delete val="0"/>
        <c:axPos val="l"/>
        <c:majorGridlines>
          <c:spPr>
            <a:ln w="9525" cmpd="sng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x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3132744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11512695884846745"/>
          <c:y val="6.906485404072972E-2"/>
          <c:w val="0.55027224380145068"/>
          <c:h val="7.559523809523809E-2"/>
        </c:manualLayout>
      </c:layout>
      <c:overlay val="1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legend>
    <c:plotVisOnly val="1"/>
    <c:dispBlanksAs val="gap"/>
    <c:showDLblsOverMax val="1"/>
  </c:chart>
  <c:spPr>
    <a:solidFill>
      <a:schemeClr val="bg1"/>
    </a:solidFill>
    <a:ln>
      <a:noFill/>
    </a:ln>
    <a:extLst/>
  </c:spPr>
  <c:txPr>
    <a:bodyPr/>
    <a:lstStyle/>
    <a:p>
      <a:pPr>
        <a:defRPr sz="10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Grafy_5_6!$B$2</c:f>
              <c:strCache>
                <c:ptCount val="1"/>
                <c:pt idx="0">
                  <c:v>Rómska populácia - muži</c:v>
                </c:pt>
              </c:strCache>
            </c:strRef>
          </c:tx>
          <c:spPr>
            <a:solidFill>
              <a:srgbClr val="2C9ADC"/>
            </a:solidFill>
            <a:ln w="22225">
              <a:noFill/>
            </a:ln>
            <a:effectLst/>
          </c:spPr>
          <c:invertIfNegative val="0"/>
          <c:cat>
            <c:strRef>
              <c:f>Grafy_5_6!$A$3:$A$17</c:f>
              <c:strCache>
                <c:ptCount val="15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</c:strCache>
            </c:strRef>
          </c:cat>
          <c:val>
            <c:numRef>
              <c:f>Grafy_5_6!$B$3:$B$17</c:f>
              <c:numCache>
                <c:formatCode>0.0</c:formatCode>
                <c:ptCount val="15"/>
                <c:pt idx="0">
                  <c:v>110.62253318980983</c:v>
                </c:pt>
                <c:pt idx="1">
                  <c:v>64.211600612349045</c:v>
                </c:pt>
                <c:pt idx="2">
                  <c:v>58.685971415914764</c:v>
                </c:pt>
                <c:pt idx="3">
                  <c:v>61.85423419773096</c:v>
                </c:pt>
                <c:pt idx="4">
                  <c:v>67.142762018910631</c:v>
                </c:pt>
                <c:pt idx="5">
                  <c:v>63.40587495012123</c:v>
                </c:pt>
                <c:pt idx="6">
                  <c:v>77.470651902422773</c:v>
                </c:pt>
                <c:pt idx="7">
                  <c:v>79.152480097979179</c:v>
                </c:pt>
                <c:pt idx="8">
                  <c:v>99.291404427622027</c:v>
                </c:pt>
                <c:pt idx="9">
                  <c:v>102.15112271919324</c:v>
                </c:pt>
                <c:pt idx="10">
                  <c:v>100.51667257409275</c:v>
                </c:pt>
                <c:pt idx="11">
                  <c:v>105.43418113253951</c:v>
                </c:pt>
                <c:pt idx="12">
                  <c:v>103.42919910521715</c:v>
                </c:pt>
                <c:pt idx="13">
                  <c:v>113.34637117066615</c:v>
                </c:pt>
                <c:pt idx="14">
                  <c:v>95.53705123991088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083592"/>
        <c:axId val="212086024"/>
      </c:barChart>
      <c:lineChart>
        <c:grouping val="standard"/>
        <c:varyColors val="0"/>
        <c:ser>
          <c:idx val="1"/>
          <c:order val="1"/>
          <c:tx>
            <c:strRef>
              <c:f>Grafy_5_6!$C$2</c:f>
              <c:strCache>
                <c:ptCount val="1"/>
                <c:pt idx="0">
                  <c:v>Vačšinová populácia - muži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Grafy_5_6!$A$3:$A$17</c:f>
              <c:strCache>
                <c:ptCount val="15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</c:strCache>
            </c:strRef>
          </c:cat>
          <c:val>
            <c:numRef>
              <c:f>Grafy_5_6!$C$3:$C$17</c:f>
              <c:numCache>
                <c:formatCode>General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83592"/>
        <c:axId val="212086024"/>
      </c:lineChart>
      <c:catAx>
        <c:axId val="212083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12086024"/>
        <c:crosses val="autoZero"/>
        <c:auto val="1"/>
        <c:lblAlgn val="ctr"/>
        <c:lblOffset val="100"/>
        <c:noMultiLvlLbl val="0"/>
      </c:catAx>
      <c:valAx>
        <c:axId val="212086024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12083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218030453362445E-2"/>
          <c:y val="3.2679738562091505E-2"/>
          <c:w val="0.90445042658230523"/>
          <c:h val="0.740560959291853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Grafy_5_6!$B$21</c:f>
              <c:strCache>
                <c:ptCount val="1"/>
                <c:pt idx="0">
                  <c:v>Rómska populácia - ženy</c:v>
                </c:pt>
              </c:strCache>
            </c:strRef>
          </c:tx>
          <c:spPr>
            <a:solidFill>
              <a:srgbClr val="2C9ADC"/>
            </a:solidFill>
            <a:ln w="22225">
              <a:noFill/>
            </a:ln>
            <a:effectLst/>
          </c:spPr>
          <c:invertIfNegative val="0"/>
          <c:cat>
            <c:strRef>
              <c:f>Grafy_5_6!$A$22:$A$36</c:f>
              <c:strCache>
                <c:ptCount val="15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</c:strCache>
            </c:strRef>
          </c:cat>
          <c:val>
            <c:numRef>
              <c:f>Grafy_5_6!$B$22:$B$36</c:f>
              <c:numCache>
                <c:formatCode>0.0</c:formatCode>
                <c:ptCount val="15"/>
                <c:pt idx="0">
                  <c:v>111.85410960314681</c:v>
                </c:pt>
                <c:pt idx="1">
                  <c:v>64.708696875879539</c:v>
                </c:pt>
                <c:pt idx="2">
                  <c:v>62.854354971240753</c:v>
                </c:pt>
                <c:pt idx="3">
                  <c:v>107.63993467240758</c:v>
                </c:pt>
                <c:pt idx="4">
                  <c:v>150.27515340411023</c:v>
                </c:pt>
                <c:pt idx="5">
                  <c:v>91.505109182530802</c:v>
                </c:pt>
                <c:pt idx="6">
                  <c:v>73.523832108133732</c:v>
                </c:pt>
                <c:pt idx="7">
                  <c:v>81.759653181060827</c:v>
                </c:pt>
                <c:pt idx="8">
                  <c:v>83.487711085102816</c:v>
                </c:pt>
                <c:pt idx="9">
                  <c:v>89.687526534771166</c:v>
                </c:pt>
                <c:pt idx="10">
                  <c:v>97.079465700701846</c:v>
                </c:pt>
                <c:pt idx="11">
                  <c:v>104.48092020466353</c:v>
                </c:pt>
                <c:pt idx="12">
                  <c:v>106.71472744029009</c:v>
                </c:pt>
                <c:pt idx="13">
                  <c:v>117.39358502706712</c:v>
                </c:pt>
                <c:pt idx="14">
                  <c:v>101.84708155260232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63960"/>
        <c:axId val="212664344"/>
      </c:barChart>
      <c:lineChart>
        <c:grouping val="standard"/>
        <c:varyColors val="0"/>
        <c:ser>
          <c:idx val="1"/>
          <c:order val="1"/>
          <c:tx>
            <c:strRef>
              <c:f>Grafy_5_6!$C$21</c:f>
              <c:strCache>
                <c:ptCount val="1"/>
                <c:pt idx="0">
                  <c:v>Vačšinová populácia - ženy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Grafy_5_6!$A$22:$A$36</c:f>
              <c:strCache>
                <c:ptCount val="15"/>
                <c:pt idx="0">
                  <c:v>0 - 4</c:v>
                </c:pt>
                <c:pt idx="1">
                  <c:v>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</c:strCache>
            </c:strRef>
          </c:cat>
          <c:val>
            <c:numRef>
              <c:f>Grafy_5_6!$C$22:$C$36</c:f>
              <c:numCache>
                <c:formatCode>General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63960"/>
        <c:axId val="212664344"/>
      </c:lineChart>
      <c:catAx>
        <c:axId val="21266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12664344"/>
        <c:crosses val="autoZero"/>
        <c:auto val="1"/>
        <c:lblAlgn val="ctr"/>
        <c:lblOffset val="100"/>
        <c:noMultiLvlLbl val="0"/>
      </c:catAx>
      <c:valAx>
        <c:axId val="212664344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212663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278561</xdr:colOff>
      <xdr:row>16</xdr:row>
      <xdr:rowOff>17972</xdr:rowOff>
    </xdr:from>
    <xdr:to>
      <xdr:col>11</xdr:col>
      <xdr:colOff>537353</xdr:colOff>
      <xdr:row>30</xdr:row>
      <xdr:rowOff>74402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305518</xdr:colOff>
      <xdr:row>0</xdr:row>
      <xdr:rowOff>35943</xdr:rowOff>
    </xdr:from>
    <xdr:to>
      <xdr:col>11</xdr:col>
      <xdr:colOff>564310</xdr:colOff>
      <xdr:row>13</xdr:row>
      <xdr:rowOff>161745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5</xdr:row>
      <xdr:rowOff>133350</xdr:rowOff>
    </xdr:from>
    <xdr:to>
      <xdr:col>0</xdr:col>
      <xdr:colOff>5305425</xdr:colOff>
      <xdr:row>23</xdr:row>
      <xdr:rowOff>76199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0.52322</cdr:x>
      <cdr:y>0.39625</cdr:y>
    </cdr:from>
    <cdr:to>
      <cdr:x>1</cdr:x>
      <cdr:y>0.50042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374069" y="744076"/>
          <a:ext cx="1252109" cy="195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900">
            <a:latin typeface="Arial Narrow" panose="020B060602020203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981075</xdr:colOff>
      <xdr:row>0</xdr:row>
      <xdr:rowOff>28575</xdr:rowOff>
    </xdr:from>
    <xdr:to>
      <xdr:col>12</xdr:col>
      <xdr:colOff>104775</xdr:colOff>
      <xdr:row>19</xdr:row>
      <xdr:rowOff>133350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962025</xdr:colOff>
      <xdr:row>20</xdr:row>
      <xdr:rowOff>133349</xdr:rowOff>
    </xdr:from>
    <xdr:to>
      <xdr:col>12</xdr:col>
      <xdr:colOff>123824</xdr:colOff>
      <xdr:row>39</xdr:row>
      <xdr:rowOff>38099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106" zoomScaleNormal="106" workbookViewId="0"/>
  </sheetViews>
  <sheetFormatPr defaultRowHeight="16.5" x14ac:dyDescent="0.25"/>
  <cols>
    <col min="1" max="1" width="9.140625" style="12"/>
    <col min="2" max="2" width="17" style="12" bestFit="1" customWidth="1"/>
    <col min="3" max="3" width="19.140625" style="12" bestFit="1" customWidth="1"/>
    <col min="4" max="4" width="11.42578125" style="12" bestFit="1" customWidth="1"/>
    <col min="5" max="5" width="9.140625" style="12"/>
    <col min="6" max="6" width="18.85546875" style="12" bestFit="1" customWidth="1"/>
    <col min="7" max="16384" width="9.140625" style="12"/>
  </cols>
  <sheetData>
    <row r="1" spans="1:9" x14ac:dyDescent="0.25">
      <c r="A1" s="11" t="s">
        <v>1</v>
      </c>
    </row>
    <row r="2" spans="1:9" x14ac:dyDescent="0.25">
      <c r="A2" s="13"/>
      <c r="B2" s="34" t="s">
        <v>2</v>
      </c>
      <c r="C2" s="34" t="s">
        <v>0</v>
      </c>
      <c r="D2" s="34" t="s">
        <v>3</v>
      </c>
    </row>
    <row r="3" spans="1:9" x14ac:dyDescent="0.25">
      <c r="A3" s="34" t="s">
        <v>4</v>
      </c>
      <c r="B3" s="35">
        <f>AVERAGE(B4:B13)</f>
        <v>69.900328465318893</v>
      </c>
      <c r="C3" s="35">
        <f>AVERAGE(C4:C13)</f>
        <v>75.658578265974498</v>
      </c>
      <c r="D3" s="35">
        <f>AVERAGE(D4:D13)</f>
        <v>79.94</v>
      </c>
    </row>
    <row r="4" spans="1:9" x14ac:dyDescent="0.25">
      <c r="A4" s="28">
        <v>2006</v>
      </c>
      <c r="B4" s="36">
        <v>69.037388372519104</v>
      </c>
      <c r="C4" s="36">
        <v>74.793207482333798</v>
      </c>
      <c r="D4" s="29">
        <v>78.900000000000006</v>
      </c>
    </row>
    <row r="5" spans="1:9" x14ac:dyDescent="0.25">
      <c r="A5" s="28">
        <v>2007</v>
      </c>
      <c r="B5" s="36">
        <v>69.076863426904694</v>
      </c>
      <c r="C5" s="36">
        <v>74.588863268523696</v>
      </c>
      <c r="D5" s="29">
        <v>79.099999999999994</v>
      </c>
    </row>
    <row r="6" spans="1:9" x14ac:dyDescent="0.25">
      <c r="A6" s="28">
        <v>2008</v>
      </c>
      <c r="B6" s="36">
        <v>69.971423123646503</v>
      </c>
      <c r="C6" s="36">
        <v>75.176022589323793</v>
      </c>
      <c r="D6" s="29">
        <v>79.400000000000006</v>
      </c>
      <c r="G6" s="29"/>
      <c r="H6" s="29"/>
      <c r="I6" s="29"/>
    </row>
    <row r="7" spans="1:9" x14ac:dyDescent="0.25">
      <c r="A7" s="28">
        <v>2009</v>
      </c>
      <c r="B7" s="36">
        <v>70.549108313676697</v>
      </c>
      <c r="C7" s="36">
        <v>75.271049483713597</v>
      </c>
      <c r="D7" s="29">
        <v>79.599999999999994</v>
      </c>
      <c r="G7" s="30"/>
      <c r="H7" s="30"/>
      <c r="I7" s="30"/>
    </row>
    <row r="8" spans="1:9" x14ac:dyDescent="0.25">
      <c r="A8" s="28">
        <v>2010</v>
      </c>
      <c r="B8" s="36">
        <v>70.062946945396007</v>
      </c>
      <c r="C8" s="36">
        <v>75.419745838436896</v>
      </c>
      <c r="D8" s="29">
        <v>79.900000000000006</v>
      </c>
    </row>
    <row r="9" spans="1:9" x14ac:dyDescent="0.25">
      <c r="A9" s="28">
        <v>2011</v>
      </c>
      <c r="B9" s="36">
        <v>71.343301930305799</v>
      </c>
      <c r="C9" s="36">
        <v>75.921192915227095</v>
      </c>
      <c r="D9" s="29">
        <v>80.2</v>
      </c>
    </row>
    <row r="10" spans="1:9" x14ac:dyDescent="0.25">
      <c r="A10" s="28">
        <v>2012</v>
      </c>
      <c r="B10" s="36">
        <v>70.468467184487693</v>
      </c>
      <c r="C10" s="36">
        <v>76.018570097414397</v>
      </c>
      <c r="D10" s="29">
        <v>80.3</v>
      </c>
    </row>
    <row r="11" spans="1:9" x14ac:dyDescent="0.25">
      <c r="A11" s="28">
        <v>2013</v>
      </c>
      <c r="B11" s="36">
        <v>69.018294134402893</v>
      </c>
      <c r="C11" s="36">
        <v>76.367482756231595</v>
      </c>
      <c r="D11" s="29">
        <v>80.5</v>
      </c>
    </row>
    <row r="12" spans="1:9" x14ac:dyDescent="0.25">
      <c r="A12" s="28">
        <v>2014</v>
      </c>
      <c r="B12" s="36">
        <v>70.0375959262755</v>
      </c>
      <c r="C12" s="36">
        <v>76.749324071020496</v>
      </c>
      <c r="D12" s="29">
        <v>80.900000000000006</v>
      </c>
    </row>
    <row r="13" spans="1:9" x14ac:dyDescent="0.25">
      <c r="A13" s="31">
        <v>2015</v>
      </c>
      <c r="B13" s="37">
        <v>69.437895295573995</v>
      </c>
      <c r="C13" s="37">
        <v>76.280324157519701</v>
      </c>
      <c r="D13" s="32">
        <v>80.599999999999994</v>
      </c>
    </row>
    <row r="15" spans="1:9" x14ac:dyDescent="0.25">
      <c r="A15" s="33"/>
      <c r="B15" s="29"/>
      <c r="C15" s="29"/>
      <c r="D15" s="29"/>
    </row>
    <row r="16" spans="1:9" x14ac:dyDescent="0.25">
      <c r="A16" s="11" t="s">
        <v>71</v>
      </c>
    </row>
    <row r="17" spans="1:4" x14ac:dyDescent="0.25">
      <c r="A17" s="25"/>
      <c r="B17" s="34" t="s">
        <v>2</v>
      </c>
      <c r="C17" s="34" t="s">
        <v>0</v>
      </c>
      <c r="D17" s="34" t="s">
        <v>3</v>
      </c>
    </row>
    <row r="18" spans="1:4" x14ac:dyDescent="0.25">
      <c r="A18" s="26" t="s">
        <v>4</v>
      </c>
      <c r="B18" s="27">
        <f>AVERAGE(B19:B28)</f>
        <v>12.332240161851661</v>
      </c>
      <c r="C18" s="27">
        <f>AVERAGE(C19:C28)</f>
        <v>4.1787973497497184</v>
      </c>
      <c r="D18" s="27">
        <f>AVERAGE(D19:D28)</f>
        <v>4.01</v>
      </c>
    </row>
    <row r="19" spans="1:4" x14ac:dyDescent="0.25">
      <c r="A19" s="28">
        <v>2006</v>
      </c>
      <c r="B19" s="29">
        <v>12.983136845247</v>
      </c>
      <c r="C19" s="29">
        <v>4.5566578985522304</v>
      </c>
      <c r="D19" s="29">
        <v>4.5999999999999996</v>
      </c>
    </row>
    <row r="20" spans="1:4" x14ac:dyDescent="0.25">
      <c r="A20" s="28">
        <v>2007</v>
      </c>
      <c r="B20" s="29">
        <v>13.140212035239699</v>
      </c>
      <c r="C20" s="29">
        <v>4.1173233321783096</v>
      </c>
      <c r="D20" s="29">
        <v>4.4000000000000004</v>
      </c>
    </row>
    <row r="21" spans="1:4" x14ac:dyDescent="0.25">
      <c r="A21" s="28">
        <v>2008</v>
      </c>
      <c r="B21" s="29">
        <v>12.483669618232</v>
      </c>
      <c r="C21" s="29">
        <v>4.1713121371727304</v>
      </c>
      <c r="D21" s="29">
        <v>4.2</v>
      </c>
    </row>
    <row r="22" spans="1:4" x14ac:dyDescent="0.25">
      <c r="A22" s="28">
        <v>2009</v>
      </c>
      <c r="B22" s="29">
        <v>11.1428571428571</v>
      </c>
      <c r="C22" s="29">
        <v>4.24962907332442</v>
      </c>
      <c r="D22" s="29">
        <v>4.2</v>
      </c>
    </row>
    <row r="23" spans="1:4" x14ac:dyDescent="0.25">
      <c r="A23" s="28">
        <v>2010</v>
      </c>
      <c r="B23" s="29">
        <v>11.0489098408957</v>
      </c>
      <c r="C23" s="29">
        <v>4.16298261125847</v>
      </c>
      <c r="D23" s="29">
        <v>4</v>
      </c>
    </row>
    <row r="24" spans="1:4" x14ac:dyDescent="0.25">
      <c r="A24" s="28">
        <v>2011</v>
      </c>
      <c r="B24" s="29">
        <v>11.2007168458781</v>
      </c>
      <c r="C24" s="29">
        <v>3.47583643122677</v>
      </c>
      <c r="D24" s="29">
        <v>3.9</v>
      </c>
    </row>
    <row r="25" spans="1:4" x14ac:dyDescent="0.25">
      <c r="A25" s="28">
        <v>2012</v>
      </c>
      <c r="B25" s="29">
        <v>11.982248520710099</v>
      </c>
      <c r="C25" s="29">
        <v>4.0500668902450201</v>
      </c>
      <c r="D25" s="29">
        <v>3.8</v>
      </c>
    </row>
    <row r="26" spans="1:4" x14ac:dyDescent="0.25">
      <c r="A26" s="28">
        <v>2013</v>
      </c>
      <c r="B26" s="29">
        <v>12.3133754040326</v>
      </c>
      <c r="C26" s="29">
        <v>3.6729420450350698</v>
      </c>
      <c r="D26" s="29">
        <v>3.7</v>
      </c>
    </row>
    <row r="27" spans="1:4" x14ac:dyDescent="0.25">
      <c r="A27" s="28">
        <v>2014</v>
      </c>
      <c r="B27" s="29">
        <v>13.601419278533401</v>
      </c>
      <c r="C27" s="29">
        <v>4.0005185857425998</v>
      </c>
      <c r="D27" s="29">
        <v>3.7</v>
      </c>
    </row>
    <row r="28" spans="1:4" x14ac:dyDescent="0.25">
      <c r="A28" s="31">
        <v>2015</v>
      </c>
      <c r="B28" s="32">
        <v>13.425856086890899</v>
      </c>
      <c r="C28" s="32">
        <v>5.3307044927615603</v>
      </c>
      <c r="D28" s="32">
        <v>3.6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sqref="A1:XFD1048576"/>
    </sheetView>
  </sheetViews>
  <sheetFormatPr defaultRowHeight="16.5" x14ac:dyDescent="0.25"/>
  <cols>
    <col min="1" max="1" width="72.42578125" style="12" bestFit="1" customWidth="1"/>
    <col min="2" max="2" width="51.7109375" style="12" bestFit="1" customWidth="1"/>
    <col min="3" max="16384" width="9.140625" style="12"/>
  </cols>
  <sheetData>
    <row r="1" spans="1:2" x14ac:dyDescent="0.25">
      <c r="A1" s="11" t="s">
        <v>5</v>
      </c>
    </row>
    <row r="2" spans="1:2" x14ac:dyDescent="0.25">
      <c r="A2" s="13" t="s">
        <v>43</v>
      </c>
      <c r="B2" s="13" t="s">
        <v>44</v>
      </c>
    </row>
    <row r="3" spans="1:2" x14ac:dyDescent="0.25">
      <c r="A3" s="12" t="s">
        <v>6</v>
      </c>
      <c r="B3" s="23">
        <v>15.040825096691</v>
      </c>
    </row>
    <row r="4" spans="1:2" x14ac:dyDescent="0.25">
      <c r="A4" s="12" t="s">
        <v>7</v>
      </c>
      <c r="B4" s="23">
        <v>7.8260869565217401</v>
      </c>
    </row>
    <row r="5" spans="1:2" x14ac:dyDescent="0.25">
      <c r="A5" s="12" t="s">
        <v>8</v>
      </c>
      <c r="B5" s="23">
        <v>5.5350553505535096</v>
      </c>
    </row>
    <row r="6" spans="1:2" x14ac:dyDescent="0.25">
      <c r="A6" s="12" t="s">
        <v>9</v>
      </c>
      <c r="B6" s="23">
        <v>6.2370062370062396</v>
      </c>
    </row>
    <row r="7" spans="1:2" x14ac:dyDescent="0.25">
      <c r="A7" s="12" t="s">
        <v>10</v>
      </c>
      <c r="B7" s="23">
        <v>7.9171741778319102</v>
      </c>
    </row>
    <row r="8" spans="1:2" x14ac:dyDescent="0.25">
      <c r="A8" s="12" t="s">
        <v>11</v>
      </c>
      <c r="B8" s="23">
        <v>1.6694490818029999</v>
      </c>
    </row>
    <row r="9" spans="1:2" x14ac:dyDescent="0.25">
      <c r="A9" s="12" t="s">
        <v>12</v>
      </c>
      <c r="B9" s="23">
        <v>12.8300024673082</v>
      </c>
    </row>
    <row r="10" spans="1:2" x14ac:dyDescent="0.25">
      <c r="A10" s="12" t="s">
        <v>13</v>
      </c>
      <c r="B10" s="23">
        <v>4.2462845010615702</v>
      </c>
    </row>
    <row r="11" spans="1:2" x14ac:dyDescent="0.25">
      <c r="A11" s="12" t="s">
        <v>14</v>
      </c>
      <c r="B11" s="23">
        <v>11.1849570432809</v>
      </c>
    </row>
    <row r="12" spans="1:2" x14ac:dyDescent="0.25">
      <c r="A12" s="12" t="s">
        <v>15</v>
      </c>
      <c r="B12" s="23">
        <v>19.484600879949699</v>
      </c>
    </row>
    <row r="13" spans="1:2" x14ac:dyDescent="0.25">
      <c r="A13" s="12" t="s">
        <v>16</v>
      </c>
      <c r="B13" s="23">
        <v>11.2612612612613</v>
      </c>
    </row>
    <row r="14" spans="1:2" x14ac:dyDescent="0.25">
      <c r="A14" s="12" t="s">
        <v>17</v>
      </c>
      <c r="B14" s="23">
        <v>10.271460014673499</v>
      </c>
    </row>
    <row r="15" spans="1:2" x14ac:dyDescent="0.25">
      <c r="A15" s="12" t="s">
        <v>18</v>
      </c>
      <c r="B15" s="23">
        <v>12.2850122850123</v>
      </c>
    </row>
    <row r="16" spans="1:2" x14ac:dyDescent="0.25">
      <c r="A16" s="12" t="s">
        <v>19</v>
      </c>
      <c r="B16" s="23">
        <v>2.36406619385343</v>
      </c>
    </row>
    <row r="17" spans="1:2" x14ac:dyDescent="0.25">
      <c r="A17" s="12" t="s">
        <v>20</v>
      </c>
      <c r="B17" s="23">
        <v>11.9331742243437</v>
      </c>
    </row>
    <row r="18" spans="1:2" x14ac:dyDescent="0.25">
      <c r="A18" s="12" t="s">
        <v>21</v>
      </c>
      <c r="B18" s="23">
        <v>15.479876160990701</v>
      </c>
    </row>
    <row r="19" spans="1:2" x14ac:dyDescent="0.25">
      <c r="A19" s="12" t="s">
        <v>22</v>
      </c>
      <c r="B19" s="23">
        <v>12.836970474967901</v>
      </c>
    </row>
    <row r="20" spans="1:2" x14ac:dyDescent="0.25">
      <c r="A20" s="12" t="s">
        <v>23</v>
      </c>
      <c r="B20" s="23">
        <v>8.4643288996372394</v>
      </c>
    </row>
    <row r="21" spans="1:2" x14ac:dyDescent="0.25">
      <c r="A21" s="12" t="s">
        <v>24</v>
      </c>
      <c r="B21" s="23">
        <v>6.0362173038229399</v>
      </c>
    </row>
    <row r="22" spans="1:2" x14ac:dyDescent="0.25">
      <c r="A22" s="12" t="s">
        <v>25</v>
      </c>
      <c r="B22" s="23">
        <v>20.400593471810101</v>
      </c>
    </row>
    <row r="23" spans="1:2" x14ac:dyDescent="0.25">
      <c r="A23" s="12" t="s">
        <v>26</v>
      </c>
      <c r="B23" s="23">
        <v>14.5922746781116</v>
      </c>
    </row>
    <row r="24" spans="1:2" x14ac:dyDescent="0.25">
      <c r="A24" s="12" t="s">
        <v>27</v>
      </c>
      <c r="B24" s="23">
        <v>7.2463768115942004</v>
      </c>
    </row>
    <row r="25" spans="1:2" x14ac:dyDescent="0.25">
      <c r="A25" s="12" t="s">
        <v>28</v>
      </c>
      <c r="B25" s="23">
        <v>7.7942322681215899</v>
      </c>
    </row>
    <row r="26" spans="1:2" x14ac:dyDescent="0.25">
      <c r="A26" s="12" t="s">
        <v>29</v>
      </c>
      <c r="B26" s="23">
        <v>9.4842916419679906</v>
      </c>
    </row>
    <row r="27" spans="1:2" x14ac:dyDescent="0.25">
      <c r="A27" s="12" t="s">
        <v>30</v>
      </c>
      <c r="B27" s="23">
        <v>13.9372822299652</v>
      </c>
    </row>
    <row r="28" spans="1:2" x14ac:dyDescent="0.25">
      <c r="A28" s="12" t="s">
        <v>31</v>
      </c>
      <c r="B28" s="23">
        <v>10.3332472229398</v>
      </c>
    </row>
    <row r="29" spans="1:2" x14ac:dyDescent="0.25">
      <c r="A29" s="12" t="s">
        <v>32</v>
      </c>
      <c r="B29" s="24">
        <v>0</v>
      </c>
    </row>
    <row r="30" spans="1:2" x14ac:dyDescent="0.25">
      <c r="A30" s="12" t="s">
        <v>33</v>
      </c>
      <c r="B30" s="23">
        <v>11.2107623318386</v>
      </c>
    </row>
    <row r="31" spans="1:2" x14ac:dyDescent="0.25">
      <c r="A31" s="12" t="s">
        <v>34</v>
      </c>
      <c r="B31" s="23">
        <v>11.443661971831</v>
      </c>
    </row>
    <row r="32" spans="1:2" x14ac:dyDescent="0.25">
      <c r="A32" s="12" t="s">
        <v>35</v>
      </c>
      <c r="B32" s="23">
        <v>11.4864864864865</v>
      </c>
    </row>
    <row r="33" spans="1:2" x14ac:dyDescent="0.25">
      <c r="A33" s="12" t="s">
        <v>36</v>
      </c>
      <c r="B33" s="23">
        <v>1.91938579654511</v>
      </c>
    </row>
    <row r="34" spans="1:2" x14ac:dyDescent="0.25">
      <c r="A34" s="12" t="s">
        <v>37</v>
      </c>
      <c r="B34" s="23">
        <v>7.4836295603367597</v>
      </c>
    </row>
    <row r="35" spans="1:2" x14ac:dyDescent="0.25">
      <c r="A35" s="12" t="s">
        <v>38</v>
      </c>
      <c r="B35" s="23">
        <v>2.6246719160105001</v>
      </c>
    </row>
    <row r="36" spans="1:2" x14ac:dyDescent="0.25">
      <c r="A36" s="12" t="s">
        <v>39</v>
      </c>
      <c r="B36" s="23">
        <v>27.027027027027</v>
      </c>
    </row>
    <row r="37" spans="1:2" x14ac:dyDescent="0.25">
      <c r="A37" s="12" t="s">
        <v>40</v>
      </c>
      <c r="B37" s="23">
        <v>11.792452830188701</v>
      </c>
    </row>
    <row r="38" spans="1:2" x14ac:dyDescent="0.25">
      <c r="A38" s="12" t="s">
        <v>41</v>
      </c>
      <c r="B38" s="23">
        <v>14.6218871373087</v>
      </c>
    </row>
    <row r="39" spans="1:2" x14ac:dyDescent="0.25">
      <c r="A39" s="12" t="s">
        <v>42</v>
      </c>
      <c r="B39" s="23">
        <v>8.3507306889352808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C16" sqref="C16"/>
    </sheetView>
  </sheetViews>
  <sheetFormatPr defaultRowHeight="16.5" x14ac:dyDescent="0.25"/>
  <cols>
    <col min="1" max="1" width="84" style="12" bestFit="1" customWidth="1"/>
    <col min="2" max="2" width="15.7109375" style="12" bestFit="1" customWidth="1"/>
    <col min="3" max="3" width="10" style="12" customWidth="1"/>
    <col min="4" max="16384" width="9.140625" style="12"/>
  </cols>
  <sheetData>
    <row r="1" spans="1:5" x14ac:dyDescent="0.25">
      <c r="A1" s="11" t="s">
        <v>45</v>
      </c>
    </row>
    <row r="2" spans="1:5" x14ac:dyDescent="0.25">
      <c r="A2" s="13"/>
      <c r="B2" s="14" t="s">
        <v>47</v>
      </c>
      <c r="C2" s="14" t="s">
        <v>48</v>
      </c>
      <c r="D2" s="15"/>
      <c r="E2" s="16"/>
    </row>
    <row r="3" spans="1:5" x14ac:dyDescent="0.25">
      <c r="A3" s="16" t="s">
        <v>72</v>
      </c>
      <c r="B3" s="17">
        <v>12.6</v>
      </c>
      <c r="C3" s="17">
        <v>25</v>
      </c>
      <c r="D3" s="18"/>
      <c r="E3" s="16"/>
    </row>
    <row r="4" spans="1:5" x14ac:dyDescent="0.25">
      <c r="A4" s="19" t="s">
        <v>46</v>
      </c>
      <c r="B4" s="20">
        <v>0.6</v>
      </c>
      <c r="C4" s="20">
        <v>43</v>
      </c>
      <c r="D4" s="21"/>
      <c r="E4" s="16"/>
    </row>
    <row r="5" spans="1:5" x14ac:dyDescent="0.25">
      <c r="A5" s="2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A20" sqref="A20"/>
    </sheetView>
  </sheetViews>
  <sheetFormatPr defaultRowHeight="16.5" x14ac:dyDescent="0.25"/>
  <cols>
    <col min="1" max="1" width="14.140625" style="2" bestFit="1" customWidth="1"/>
    <col min="2" max="2" width="22.42578125" style="2" bestFit="1" customWidth="1"/>
    <col min="3" max="3" width="24" style="2" bestFit="1" customWidth="1"/>
    <col min="4" max="4" width="24" style="2" customWidth="1"/>
    <col min="5" max="5" width="14.140625" style="2" bestFit="1" customWidth="1"/>
    <col min="6" max="6" width="22.42578125" style="2" bestFit="1" customWidth="1"/>
    <col min="7" max="7" width="24" style="2" bestFit="1" customWidth="1"/>
    <col min="8" max="16384" width="9.140625" style="2"/>
  </cols>
  <sheetData>
    <row r="1" spans="1:3" x14ac:dyDescent="0.25">
      <c r="A1" s="11" t="s">
        <v>69</v>
      </c>
    </row>
    <row r="2" spans="1:3" x14ac:dyDescent="0.25">
      <c r="A2" s="1" t="s">
        <v>68</v>
      </c>
      <c r="B2" s="1" t="s">
        <v>49</v>
      </c>
      <c r="C2" s="1" t="s">
        <v>50</v>
      </c>
    </row>
    <row r="3" spans="1:3" x14ac:dyDescent="0.25">
      <c r="A3" s="3" t="s">
        <v>53</v>
      </c>
      <c r="B3" s="6">
        <v>110.62253318980983</v>
      </c>
      <c r="C3" s="2">
        <v>100</v>
      </c>
    </row>
    <row r="4" spans="1:3" x14ac:dyDescent="0.25">
      <c r="A4" s="3" t="s">
        <v>54</v>
      </c>
      <c r="B4" s="6">
        <v>64.211600612349045</v>
      </c>
      <c r="C4" s="2">
        <v>100</v>
      </c>
    </row>
    <row r="5" spans="1:3" x14ac:dyDescent="0.25">
      <c r="A5" s="3" t="s">
        <v>55</v>
      </c>
      <c r="B5" s="6">
        <v>58.685971415914764</v>
      </c>
      <c r="C5" s="2">
        <v>100</v>
      </c>
    </row>
    <row r="6" spans="1:3" x14ac:dyDescent="0.25">
      <c r="A6" s="3" t="s">
        <v>56</v>
      </c>
      <c r="B6" s="6">
        <v>61.85423419773096</v>
      </c>
      <c r="C6" s="2">
        <v>100</v>
      </c>
    </row>
    <row r="7" spans="1:3" x14ac:dyDescent="0.25">
      <c r="A7" s="3" t="s">
        <v>57</v>
      </c>
      <c r="B7" s="6">
        <v>67.142762018910631</v>
      </c>
      <c r="C7" s="2">
        <v>100</v>
      </c>
    </row>
    <row r="8" spans="1:3" x14ac:dyDescent="0.25">
      <c r="A8" s="3" t="s">
        <v>58</v>
      </c>
      <c r="B8" s="6">
        <v>63.40587495012123</v>
      </c>
      <c r="C8" s="2">
        <v>100</v>
      </c>
    </row>
    <row r="9" spans="1:3" x14ac:dyDescent="0.25">
      <c r="A9" s="3" t="s">
        <v>59</v>
      </c>
      <c r="B9" s="6">
        <v>77.470651902422773</v>
      </c>
      <c r="C9" s="2">
        <v>100</v>
      </c>
    </row>
    <row r="10" spans="1:3" x14ac:dyDescent="0.25">
      <c r="A10" s="3" t="s">
        <v>60</v>
      </c>
      <c r="B10" s="6">
        <v>79.152480097979179</v>
      </c>
      <c r="C10" s="2">
        <v>100</v>
      </c>
    </row>
    <row r="11" spans="1:3" x14ac:dyDescent="0.25">
      <c r="A11" s="3" t="s">
        <v>61</v>
      </c>
      <c r="B11" s="6">
        <v>99.291404427622027</v>
      </c>
      <c r="C11" s="2">
        <v>100</v>
      </c>
    </row>
    <row r="12" spans="1:3" x14ac:dyDescent="0.25">
      <c r="A12" s="3" t="s">
        <v>62</v>
      </c>
      <c r="B12" s="6">
        <v>102.15112271919324</v>
      </c>
      <c r="C12" s="2">
        <v>100</v>
      </c>
    </row>
    <row r="13" spans="1:3" x14ac:dyDescent="0.25">
      <c r="A13" s="3" t="s">
        <v>63</v>
      </c>
      <c r="B13" s="6">
        <v>100.51667257409275</v>
      </c>
      <c r="C13" s="2">
        <v>100</v>
      </c>
    </row>
    <row r="14" spans="1:3" x14ac:dyDescent="0.25">
      <c r="A14" s="3" t="s">
        <v>64</v>
      </c>
      <c r="B14" s="6">
        <v>105.43418113253951</v>
      </c>
      <c r="C14" s="2">
        <v>100</v>
      </c>
    </row>
    <row r="15" spans="1:3" x14ac:dyDescent="0.25">
      <c r="A15" s="3" t="s">
        <v>65</v>
      </c>
      <c r="B15" s="6">
        <v>103.42919910521715</v>
      </c>
      <c r="C15" s="2">
        <v>100</v>
      </c>
    </row>
    <row r="16" spans="1:3" x14ac:dyDescent="0.25">
      <c r="A16" s="3" t="s">
        <v>66</v>
      </c>
      <c r="B16" s="6">
        <v>113.34637117066615</v>
      </c>
      <c r="C16" s="2">
        <v>100</v>
      </c>
    </row>
    <row r="17" spans="1:3" x14ac:dyDescent="0.25">
      <c r="A17" s="4" t="s">
        <v>67</v>
      </c>
      <c r="B17" s="7">
        <v>95.53705123991088</v>
      </c>
      <c r="C17" s="5">
        <v>100</v>
      </c>
    </row>
    <row r="18" spans="1:3" x14ac:dyDescent="0.25">
      <c r="A18" s="8"/>
      <c r="B18" s="9"/>
      <c r="C18" s="10"/>
    </row>
    <row r="20" spans="1:3" x14ac:dyDescent="0.25">
      <c r="A20" s="11" t="s">
        <v>70</v>
      </c>
    </row>
    <row r="21" spans="1:3" x14ac:dyDescent="0.25">
      <c r="A21" s="1" t="s">
        <v>68</v>
      </c>
      <c r="B21" s="1" t="s">
        <v>51</v>
      </c>
      <c r="C21" s="1" t="s">
        <v>52</v>
      </c>
    </row>
    <row r="22" spans="1:3" x14ac:dyDescent="0.25">
      <c r="A22" s="3" t="s">
        <v>53</v>
      </c>
      <c r="B22" s="6">
        <v>111.85410960314681</v>
      </c>
      <c r="C22" s="2">
        <v>100</v>
      </c>
    </row>
    <row r="23" spans="1:3" x14ac:dyDescent="0.25">
      <c r="A23" s="3" t="s">
        <v>54</v>
      </c>
      <c r="B23" s="6">
        <v>64.708696875879539</v>
      </c>
      <c r="C23" s="2">
        <v>100</v>
      </c>
    </row>
    <row r="24" spans="1:3" x14ac:dyDescent="0.25">
      <c r="A24" s="3" t="s">
        <v>55</v>
      </c>
      <c r="B24" s="6">
        <v>62.854354971240753</v>
      </c>
      <c r="C24" s="2">
        <v>100</v>
      </c>
    </row>
    <row r="25" spans="1:3" x14ac:dyDescent="0.25">
      <c r="A25" s="3" t="s">
        <v>56</v>
      </c>
      <c r="B25" s="6">
        <v>107.63993467240758</v>
      </c>
      <c r="C25" s="2">
        <v>100</v>
      </c>
    </row>
    <row r="26" spans="1:3" x14ac:dyDescent="0.25">
      <c r="A26" s="3" t="s">
        <v>57</v>
      </c>
      <c r="B26" s="6">
        <v>150.27515340411023</v>
      </c>
      <c r="C26" s="2">
        <v>100</v>
      </c>
    </row>
    <row r="27" spans="1:3" x14ac:dyDescent="0.25">
      <c r="A27" s="3" t="s">
        <v>58</v>
      </c>
      <c r="B27" s="6">
        <v>91.505109182530802</v>
      </c>
      <c r="C27" s="2">
        <v>100</v>
      </c>
    </row>
    <row r="28" spans="1:3" x14ac:dyDescent="0.25">
      <c r="A28" s="3" t="s">
        <v>59</v>
      </c>
      <c r="B28" s="6">
        <v>73.523832108133732</v>
      </c>
      <c r="C28" s="2">
        <v>100</v>
      </c>
    </row>
    <row r="29" spans="1:3" x14ac:dyDescent="0.25">
      <c r="A29" s="3" t="s">
        <v>60</v>
      </c>
      <c r="B29" s="6">
        <v>81.759653181060827</v>
      </c>
      <c r="C29" s="2">
        <v>100</v>
      </c>
    </row>
    <row r="30" spans="1:3" x14ac:dyDescent="0.25">
      <c r="A30" s="3" t="s">
        <v>61</v>
      </c>
      <c r="B30" s="6">
        <v>83.487711085102816</v>
      </c>
      <c r="C30" s="2">
        <v>100</v>
      </c>
    </row>
    <row r="31" spans="1:3" x14ac:dyDescent="0.25">
      <c r="A31" s="3" t="s">
        <v>62</v>
      </c>
      <c r="B31" s="6">
        <v>89.687526534771166</v>
      </c>
      <c r="C31" s="2">
        <v>100</v>
      </c>
    </row>
    <row r="32" spans="1:3" x14ac:dyDescent="0.25">
      <c r="A32" s="3" t="s">
        <v>63</v>
      </c>
      <c r="B32" s="6">
        <v>97.079465700701846</v>
      </c>
      <c r="C32" s="2">
        <v>100</v>
      </c>
    </row>
    <row r="33" spans="1:3" x14ac:dyDescent="0.25">
      <c r="A33" s="3" t="s">
        <v>64</v>
      </c>
      <c r="B33" s="6">
        <v>104.48092020466353</v>
      </c>
      <c r="C33" s="2">
        <v>100</v>
      </c>
    </row>
    <row r="34" spans="1:3" x14ac:dyDescent="0.25">
      <c r="A34" s="3" t="s">
        <v>65</v>
      </c>
      <c r="B34" s="6">
        <v>106.71472744029009</v>
      </c>
      <c r="C34" s="2">
        <v>100</v>
      </c>
    </row>
    <row r="35" spans="1:3" x14ac:dyDescent="0.25">
      <c r="A35" s="3" t="s">
        <v>66</v>
      </c>
      <c r="B35" s="6">
        <v>117.39358502706712</v>
      </c>
      <c r="C35" s="2">
        <v>100</v>
      </c>
    </row>
    <row r="36" spans="1:3" x14ac:dyDescent="0.25">
      <c r="A36" s="4" t="s">
        <v>67</v>
      </c>
      <c r="B36" s="7">
        <v>101.84708155260232</v>
      </c>
      <c r="C36" s="5">
        <v>100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Grafy_1_2</vt:lpstr>
      <vt:lpstr>Graf_3</vt:lpstr>
      <vt:lpstr>Graf_4</vt:lpstr>
      <vt:lpstr>Grafy_5_6</vt:lpstr>
    </vt:vector>
  </TitlesOfParts>
  <Company>Ministerstvo financií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IFP</dc:creator>
  <cp:lastModifiedBy>Hidas Slavomír </cp:lastModifiedBy>
  <dcterms:created xsi:type="dcterms:W3CDTF">2018-08-15T13:41:30Z</dcterms:created>
  <dcterms:modified xsi:type="dcterms:W3CDTF">2018-12-13T22:15:57Z</dcterms:modified>
</cp:coreProperties>
</file>